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235" windowHeight="768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39" i="2" l="1"/>
  <c r="H6" i="3" l="1"/>
  <c r="I34" i="1"/>
</calcChain>
</file>

<file path=xl/sharedStrings.xml><?xml version="1.0" encoding="utf-8"?>
<sst xmlns="http://schemas.openxmlformats.org/spreadsheetml/2006/main" count="90" uniqueCount="78">
  <si>
    <t>paragraf</t>
  </si>
  <si>
    <t>položka</t>
  </si>
  <si>
    <t>popis</t>
  </si>
  <si>
    <t>částka</t>
  </si>
  <si>
    <t>Poplatek za komunální odpad</t>
  </si>
  <si>
    <t>Poplatek ze psů</t>
  </si>
  <si>
    <t>Poplatek ze vstupného</t>
  </si>
  <si>
    <t>Správní poplatky</t>
  </si>
  <si>
    <t>Daň z nemovitostí</t>
  </si>
  <si>
    <t>Daň z příjmů právnických osob</t>
  </si>
  <si>
    <t>Daň z příjmů fyz.osob ze sam.vyděl.činnosti</t>
  </si>
  <si>
    <t>Daň z příjmů fyz.osob z kapitál.výnosů</t>
  </si>
  <si>
    <t>Daň z přidané hodnoty</t>
  </si>
  <si>
    <t>Pitná voda</t>
  </si>
  <si>
    <t>Zájmová činnost v kutuře</t>
  </si>
  <si>
    <t>Bytové hospodářství</t>
  </si>
  <si>
    <t>Nebytové hospodářství</t>
  </si>
  <si>
    <t>Pohřebnictví</t>
  </si>
  <si>
    <t>Komunální služby a územní rozvoj</t>
  </si>
  <si>
    <t>Využívání a zneškodnění komunálních odpadů</t>
  </si>
  <si>
    <t>Činnost místní správy</t>
  </si>
  <si>
    <t>Obecné příjmy z finančních operací</t>
  </si>
  <si>
    <t>Celkem</t>
  </si>
  <si>
    <t>Základní školy</t>
  </si>
  <si>
    <t>Činnosti knihovnické</t>
  </si>
  <si>
    <t>Ostatní záležitosti kultury -kronika</t>
  </si>
  <si>
    <t>Rozhlas a televize</t>
  </si>
  <si>
    <t>Zájmová činnost v kultuře- Kulturní dům</t>
  </si>
  <si>
    <t xml:space="preserve">Ostatní záležitosti kultury,církví a sděl.prostř. </t>
  </si>
  <si>
    <t>Sportovní zařízení v majetku obce</t>
  </si>
  <si>
    <t>Ostatní tělovýchovná činnost</t>
  </si>
  <si>
    <t>Pomoc zdravotně postiženým</t>
  </si>
  <si>
    <t>Veřejné osvětlení</t>
  </si>
  <si>
    <t>Sběr a svoz nebezpečných odpadů</t>
  </si>
  <si>
    <t>Sběr a svoz komunálních odpadů</t>
  </si>
  <si>
    <t>Sběr a svoz ostatních odpadů</t>
  </si>
  <si>
    <t>Péče a vzhled obcí a veřejnou zeleň</t>
  </si>
  <si>
    <t>Denní stacionáře a centra denních služeb</t>
  </si>
  <si>
    <t>Požární ochrana - dobrovolná část</t>
  </si>
  <si>
    <t>Finanční vypořádání minulých let</t>
  </si>
  <si>
    <t>PŘÍJMY</t>
  </si>
  <si>
    <t>Příjmy celkem</t>
  </si>
  <si>
    <t>strana 1</t>
  </si>
  <si>
    <t>strana 2</t>
  </si>
  <si>
    <t>ÚZ</t>
  </si>
  <si>
    <t>Změna stavu krátkodobých prostředků na bank.účtu</t>
  </si>
  <si>
    <t>Uhrazené splátky dlouhodobých přijatých půjč.prostř.</t>
  </si>
  <si>
    <t>Finance celkem</t>
  </si>
  <si>
    <t>starosta obce</t>
  </si>
  <si>
    <t>Dofek Vladimír</t>
  </si>
  <si>
    <t>strana 3</t>
  </si>
  <si>
    <t>Ozdrav.hosp.zvířat - ustájení psa</t>
  </si>
  <si>
    <t>Provoz veřejné silniční dopravy -dopravní obslužnost</t>
  </si>
  <si>
    <t>Využití volného času dětí a mládeže -dětské hřiště</t>
  </si>
  <si>
    <t>Ostatní ambulantní péče - zdravotní středisko</t>
  </si>
  <si>
    <t>Obecné výdaje z finančních operací -bank.poplatky</t>
  </si>
  <si>
    <t>Pojištění funkčně nespecifikované -pojištění majetku</t>
  </si>
  <si>
    <t>org.3690</t>
  </si>
  <si>
    <t>Odvod z loterií a podobných her</t>
  </si>
  <si>
    <t>Neinv.přijaté dotace ze st.rozpočtu</t>
  </si>
  <si>
    <t>Ostatní záležitosti kultury</t>
  </si>
  <si>
    <t>Ostatní ambulatní péče</t>
  </si>
  <si>
    <t>Zastupitelstvo obce</t>
  </si>
  <si>
    <t>Daň z příjmů fyz osob ze záv.činn a funkčních pož.</t>
  </si>
  <si>
    <t>ostatní zájmová činnost- Méďa (tance)</t>
  </si>
  <si>
    <t>Výstavba a údržba místních inženýrských síti-přípojky</t>
  </si>
  <si>
    <t>Silnice-chodníky</t>
  </si>
  <si>
    <t>Daň z příjmů právnických osob za obce</t>
  </si>
  <si>
    <t>Ost.záležitosti ochrany památek-zám.park</t>
  </si>
  <si>
    <t>Ochrana proti povodním</t>
  </si>
  <si>
    <t>Ostatní finanční operace</t>
  </si>
  <si>
    <t>Návrh rozpočtu roku 2017   -  FINANCE</t>
  </si>
  <si>
    <t>Návrh rozpočtu roku 2017  - VÝDAJE</t>
  </si>
  <si>
    <t>Příjmy + finance           17 563 700 + 15 536 250</t>
  </si>
  <si>
    <t xml:space="preserve">Rozpočet obce  Brantice na rok 2017  </t>
  </si>
  <si>
    <t>Rozpočet obce na rok 2017 byl schválen dne 22.2.2017</t>
  </si>
  <si>
    <t>na veřejném zasedání zastupitelstva obce usnesením 13/4/17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</si>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</sst>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3" fillId="0" borderId="3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4" xfId="0" applyFont="1" applyBorder="1" applyAlignment="1"/>
    <xf numFmtId="0" fontId="3" fillId="0" borderId="2" xfId="0" applyFont="1" applyBorder="1" applyAlignment="1"/>
    <xf numFmtId="0" fontId="0" fillId="0" borderId="2" xfId="0" applyBorder="1" applyAlignment="1"/>
    <xf numFmtId="0" fontId="0" fillId="0" borderId="1" xfId="0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1" xfId="0" applyBorder="1" applyAlignment="1">
      <alignment horizontal="left"/>
    </xf>
    <xf numFmtId="43" fontId="0" fillId="0" borderId="1" xfId="0" applyNumberFormat="1" applyBorder="1" applyAlignment="1"/>
    <xf numFmtId="43" fontId="0" fillId="0" borderId="1" xfId="0" applyNumberFormat="1" applyFont="1" applyBorder="1" applyAlignment="1"/>
    <xf numFmtId="43" fontId="0" fillId="0" borderId="7" xfId="0" applyNumberFormat="1" applyFill="1" applyBorder="1" applyAlignment="1"/>
    <xf numFmtId="0" fontId="0" fillId="0" borderId="0" xfId="0" applyNumberFormat="1"/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6" xfId="0" applyBorder="1" applyAlignment="1">
      <alignment horizontal="center"/>
    </xf>
    <xf numFmtId="43" fontId="0" fillId="0" borderId="1" xfId="0" applyNumberFormat="1" applyBorder="1" applyAlignment="1">
      <alignment horizontal="center"/>
    </xf>
    <xf numFmtId="43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3" fontId="0" fillId="0" borderId="8" xfId="0" applyNumberFormat="1" applyBorder="1" applyAlignment="1">
      <alignment horizontal="center"/>
    </xf>
    <xf numFmtId="43" fontId="0" fillId="0" borderId="9" xfId="0" applyNumberFormat="1" applyBorder="1" applyAlignment="1">
      <alignment horizontal="center"/>
    </xf>
    <xf numFmtId="43" fontId="0" fillId="0" borderId="8" xfId="0" applyNumberFormat="1" applyBorder="1" applyAlignment="1">
      <alignment horizontal="left"/>
    </xf>
    <xf numFmtId="43" fontId="0" fillId="0" borderId="9" xfId="0" applyNumberFormat="1" applyBorder="1" applyAlignment="1">
      <alignment horizontal="left"/>
    </xf>
    <xf numFmtId="43" fontId="0" fillId="0" borderId="8" xfId="1" applyNumberFormat="1" applyFont="1" applyBorder="1" applyAlignment="1">
      <alignment horizontal="center"/>
    </xf>
    <xf numFmtId="43" fontId="0" fillId="0" borderId="9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3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A5" sqref="A5:I5"/>
    </sheetView>
  </sheetViews>
  <sheetFormatPr defaultRowHeight="15" x14ac:dyDescent="0.25"/>
  <cols>
    <col min="7" max="7" width="9.140625" customWidth="1"/>
    <col min="8" max="8" width="0.28515625" hidden="1" customWidth="1"/>
    <col min="9" max="9" width="22.85546875" customWidth="1"/>
  </cols>
  <sheetData>
    <row r="1" spans="1:9" ht="24.75" customHeight="1" x14ac:dyDescent="0.3">
      <c r="A1" s="27" t="s">
        <v>74</v>
      </c>
      <c r="B1" s="27"/>
      <c r="C1" s="27"/>
      <c r="D1" s="27"/>
      <c r="E1" s="27"/>
      <c r="F1" s="27"/>
      <c r="G1" s="27"/>
      <c r="H1" s="27"/>
      <c r="I1" s="27"/>
    </row>
    <row r="2" spans="1:9" ht="15" customHeight="1" x14ac:dyDescent="0.25">
      <c r="A2" s="21"/>
      <c r="B2" s="21"/>
      <c r="C2" s="21"/>
      <c r="D2" s="21"/>
      <c r="E2" s="21"/>
      <c r="F2" s="21"/>
      <c r="G2" s="21"/>
      <c r="H2" s="21"/>
      <c r="I2" s="21"/>
    </row>
    <row r="3" spans="1:9" ht="15" customHeight="1" x14ac:dyDescent="0.25">
      <c r="A3" s="21" t="s">
        <v>75</v>
      </c>
      <c r="B3" s="21"/>
      <c r="C3" s="21"/>
      <c r="D3" s="21"/>
      <c r="E3" s="21"/>
      <c r="F3" s="21"/>
      <c r="G3" s="21"/>
      <c r="H3" s="21"/>
      <c r="I3" s="21"/>
    </row>
    <row r="4" spans="1:9" ht="15" customHeight="1" x14ac:dyDescent="0.25">
      <c r="A4" s="21" t="s">
        <v>76</v>
      </c>
      <c r="B4" s="21"/>
      <c r="C4" s="21"/>
      <c r="D4" s="21"/>
      <c r="E4" s="21"/>
      <c r="F4" s="21"/>
      <c r="G4" s="21"/>
      <c r="H4" s="21"/>
      <c r="I4" s="21"/>
    </row>
    <row r="5" spans="1:9" ht="15" customHeight="1" x14ac:dyDescent="0.25">
      <c r="A5" s="21" t="s">
        <v>77</v>
      </c>
      <c r="B5" s="21"/>
      <c r="C5" s="21"/>
      <c r="D5" s="21"/>
      <c r="E5" s="21"/>
      <c r="F5" s="21"/>
      <c r="G5" s="21"/>
      <c r="H5" s="21"/>
      <c r="I5" s="21"/>
    </row>
    <row r="6" spans="1:9" ht="15" customHeight="1" x14ac:dyDescent="0.25">
      <c r="A6" s="21"/>
      <c r="B6" s="21"/>
      <c r="C6" s="21"/>
      <c r="D6" s="21"/>
      <c r="E6" s="21"/>
      <c r="F6" s="21"/>
      <c r="G6" s="21"/>
      <c r="H6" s="21"/>
      <c r="I6" s="21"/>
    </row>
    <row r="7" spans="1:9" ht="22.5" customHeight="1" x14ac:dyDescent="0.3">
      <c r="A7" s="29" t="s">
        <v>40</v>
      </c>
      <c r="B7" s="29"/>
      <c r="C7" s="29"/>
      <c r="D7" s="29"/>
      <c r="E7" s="29"/>
      <c r="F7" s="29"/>
      <c r="G7" s="29"/>
      <c r="H7" s="29"/>
      <c r="I7" s="29"/>
    </row>
    <row r="8" spans="1:9" ht="15" customHeight="1" x14ac:dyDescent="0.25">
      <c r="A8" s="30"/>
      <c r="B8" s="30"/>
      <c r="C8" s="30"/>
      <c r="D8" s="30"/>
      <c r="E8" s="30"/>
      <c r="F8" s="30"/>
      <c r="G8" s="30"/>
      <c r="H8" s="30"/>
      <c r="I8" s="30"/>
    </row>
    <row r="9" spans="1:9" x14ac:dyDescent="0.25">
      <c r="A9" s="1" t="s">
        <v>0</v>
      </c>
      <c r="B9" s="1" t="s">
        <v>1</v>
      </c>
      <c r="C9" s="28" t="s">
        <v>2</v>
      </c>
      <c r="D9" s="28"/>
      <c r="E9" s="28"/>
      <c r="F9" s="28"/>
      <c r="G9" s="28"/>
      <c r="H9" s="28"/>
      <c r="I9" s="1" t="s">
        <v>3</v>
      </c>
    </row>
    <row r="10" spans="1:9" x14ac:dyDescent="0.25">
      <c r="A10" s="3"/>
      <c r="B10" s="3">
        <v>1340</v>
      </c>
      <c r="C10" s="22" t="s">
        <v>4</v>
      </c>
      <c r="D10" s="22"/>
      <c r="E10" s="22"/>
      <c r="F10" s="22"/>
      <c r="G10" s="22"/>
      <c r="H10" s="22"/>
      <c r="I10" s="15">
        <v>640000</v>
      </c>
    </row>
    <row r="11" spans="1:9" x14ac:dyDescent="0.25">
      <c r="A11" s="3"/>
      <c r="B11" s="3">
        <v>1341</v>
      </c>
      <c r="C11" s="22" t="s">
        <v>5</v>
      </c>
      <c r="D11" s="22"/>
      <c r="E11" s="22"/>
      <c r="F11" s="22"/>
      <c r="G11" s="22"/>
      <c r="H11" s="22"/>
      <c r="I11" s="15">
        <v>30000</v>
      </c>
    </row>
    <row r="12" spans="1:9" x14ac:dyDescent="0.25">
      <c r="A12" s="3"/>
      <c r="B12" s="3">
        <v>1344</v>
      </c>
      <c r="C12" s="22" t="s">
        <v>6</v>
      </c>
      <c r="D12" s="22"/>
      <c r="E12" s="22"/>
      <c r="F12" s="22"/>
      <c r="G12" s="22"/>
      <c r="H12" s="22"/>
      <c r="I12" s="15">
        <v>10000</v>
      </c>
    </row>
    <row r="13" spans="1:9" x14ac:dyDescent="0.25">
      <c r="A13" s="3" t="s">
        <v>57</v>
      </c>
      <c r="B13" s="3">
        <v>1383</v>
      </c>
      <c r="C13" s="22" t="s">
        <v>58</v>
      </c>
      <c r="D13" s="22"/>
      <c r="E13" s="22"/>
      <c r="F13" s="22"/>
      <c r="G13" s="22"/>
      <c r="H13" s="22"/>
      <c r="I13" s="15">
        <v>50000</v>
      </c>
    </row>
    <row r="14" spans="1:9" x14ac:dyDescent="0.25">
      <c r="A14" s="3"/>
      <c r="B14" s="3">
        <v>1361</v>
      </c>
      <c r="C14" s="22" t="s">
        <v>7</v>
      </c>
      <c r="D14" s="22"/>
      <c r="E14" s="22"/>
      <c r="F14" s="22"/>
      <c r="G14" s="22"/>
      <c r="H14" s="22"/>
      <c r="I14" s="15">
        <v>13000</v>
      </c>
    </row>
    <row r="15" spans="1:9" x14ac:dyDescent="0.25">
      <c r="B15" s="12">
        <v>4112</v>
      </c>
      <c r="C15" s="18" t="s">
        <v>59</v>
      </c>
      <c r="D15" s="19"/>
      <c r="E15" s="19"/>
      <c r="F15" s="19"/>
      <c r="G15" s="19"/>
      <c r="I15" s="16">
        <v>399200</v>
      </c>
    </row>
    <row r="16" spans="1:9" x14ac:dyDescent="0.25">
      <c r="A16" s="3"/>
      <c r="B16" s="3">
        <v>1511</v>
      </c>
      <c r="C16" s="22" t="s">
        <v>8</v>
      </c>
      <c r="D16" s="22"/>
      <c r="E16" s="22"/>
      <c r="F16" s="22"/>
      <c r="G16" s="22"/>
      <c r="H16" s="22"/>
      <c r="I16" s="14">
        <v>900000</v>
      </c>
    </row>
    <row r="17" spans="1:9" x14ac:dyDescent="0.25">
      <c r="A17" s="3"/>
      <c r="B17" s="3">
        <v>1122</v>
      </c>
      <c r="C17" s="18" t="s">
        <v>67</v>
      </c>
      <c r="D17" s="19"/>
      <c r="E17" s="19"/>
      <c r="F17" s="19"/>
      <c r="G17" s="20"/>
      <c r="H17" s="13"/>
      <c r="I17" s="14">
        <v>20000</v>
      </c>
    </row>
    <row r="18" spans="1:9" x14ac:dyDescent="0.25">
      <c r="A18" s="3"/>
      <c r="B18" s="3">
        <v>1121</v>
      </c>
      <c r="C18" s="22" t="s">
        <v>9</v>
      </c>
      <c r="D18" s="22"/>
      <c r="E18" s="22"/>
      <c r="F18" s="22"/>
      <c r="G18" s="22"/>
      <c r="H18" s="22"/>
      <c r="I18" s="14">
        <v>3700000</v>
      </c>
    </row>
    <row r="19" spans="1:9" x14ac:dyDescent="0.25">
      <c r="A19" s="3"/>
      <c r="B19" s="3">
        <v>1112</v>
      </c>
      <c r="C19" s="22" t="s">
        <v>10</v>
      </c>
      <c r="D19" s="22"/>
      <c r="E19" s="22"/>
      <c r="F19" s="22"/>
      <c r="G19" s="22"/>
      <c r="H19" s="22"/>
      <c r="I19" s="14">
        <v>190000</v>
      </c>
    </row>
    <row r="20" spans="1:9" x14ac:dyDescent="0.25">
      <c r="A20" s="3"/>
      <c r="B20" s="3">
        <v>1113</v>
      </c>
      <c r="C20" s="22" t="s">
        <v>11</v>
      </c>
      <c r="D20" s="22"/>
      <c r="E20" s="22"/>
      <c r="F20" s="22"/>
      <c r="G20" s="22"/>
      <c r="H20" s="22"/>
      <c r="I20" s="14">
        <v>360000</v>
      </c>
    </row>
    <row r="21" spans="1:9" x14ac:dyDescent="0.25">
      <c r="A21" s="3"/>
      <c r="B21" s="3">
        <v>1211</v>
      </c>
      <c r="C21" s="22" t="s">
        <v>12</v>
      </c>
      <c r="D21" s="22"/>
      <c r="E21" s="22"/>
      <c r="F21" s="22"/>
      <c r="G21" s="22"/>
      <c r="H21" s="22"/>
      <c r="I21" s="14">
        <v>6500000</v>
      </c>
    </row>
    <row r="22" spans="1:9" x14ac:dyDescent="0.25">
      <c r="A22" s="3"/>
      <c r="B22" s="3">
        <v>1111</v>
      </c>
      <c r="C22" s="22" t="s">
        <v>63</v>
      </c>
      <c r="D22" s="22"/>
      <c r="E22" s="22"/>
      <c r="F22" s="22"/>
      <c r="G22" s="22"/>
      <c r="H22" s="22"/>
      <c r="I22" s="14">
        <v>3400000</v>
      </c>
    </row>
    <row r="23" spans="1:9" x14ac:dyDescent="0.25">
      <c r="A23" s="3">
        <v>2310</v>
      </c>
      <c r="B23" s="3"/>
      <c r="C23" s="22" t="s">
        <v>13</v>
      </c>
      <c r="D23" s="22"/>
      <c r="E23" s="22"/>
      <c r="F23" s="22"/>
      <c r="G23" s="22"/>
      <c r="H23" s="22"/>
      <c r="I23" s="14">
        <v>600000</v>
      </c>
    </row>
    <row r="24" spans="1:9" x14ac:dyDescent="0.25">
      <c r="A24" s="3">
        <v>3392</v>
      </c>
      <c r="B24" s="3"/>
      <c r="C24" s="22" t="s">
        <v>14</v>
      </c>
      <c r="D24" s="22"/>
      <c r="E24" s="22"/>
      <c r="F24" s="22"/>
      <c r="G24" s="22"/>
      <c r="H24" s="22"/>
      <c r="I24" s="14">
        <v>30000</v>
      </c>
    </row>
    <row r="25" spans="1:9" x14ac:dyDescent="0.25">
      <c r="A25" s="3">
        <v>3399</v>
      </c>
      <c r="B25" s="3"/>
      <c r="C25" s="18" t="s">
        <v>60</v>
      </c>
      <c r="D25" s="19"/>
      <c r="E25" s="19"/>
      <c r="F25" s="19"/>
      <c r="G25" s="20"/>
      <c r="H25" s="11"/>
      <c r="I25" s="14">
        <v>20000</v>
      </c>
    </row>
    <row r="26" spans="1:9" x14ac:dyDescent="0.25">
      <c r="A26" s="3">
        <v>3519</v>
      </c>
      <c r="B26" s="3"/>
      <c r="C26" s="22" t="s">
        <v>61</v>
      </c>
      <c r="D26" s="22"/>
      <c r="E26" s="22"/>
      <c r="F26" s="22"/>
      <c r="G26" s="22"/>
      <c r="H26" s="22"/>
      <c r="I26" s="14">
        <v>95000</v>
      </c>
    </row>
    <row r="27" spans="1:9" x14ac:dyDescent="0.25">
      <c r="A27" s="3">
        <v>3612</v>
      </c>
      <c r="B27" s="3"/>
      <c r="C27" s="22" t="s">
        <v>15</v>
      </c>
      <c r="D27" s="22"/>
      <c r="E27" s="22"/>
      <c r="F27" s="22"/>
      <c r="G27" s="22"/>
      <c r="H27" s="22"/>
      <c r="I27" s="14">
        <v>350000</v>
      </c>
    </row>
    <row r="28" spans="1:9" x14ac:dyDescent="0.25">
      <c r="A28" s="3">
        <v>3613</v>
      </c>
      <c r="B28" s="3"/>
      <c r="C28" s="22" t="s">
        <v>16</v>
      </c>
      <c r="D28" s="22"/>
      <c r="E28" s="22"/>
      <c r="F28" s="22"/>
      <c r="G28" s="22"/>
      <c r="H28" s="22"/>
      <c r="I28" s="14">
        <v>80000</v>
      </c>
    </row>
    <row r="29" spans="1:9" x14ac:dyDescent="0.25">
      <c r="A29" s="3">
        <v>3632</v>
      </c>
      <c r="B29" s="3"/>
      <c r="C29" s="22" t="s">
        <v>17</v>
      </c>
      <c r="D29" s="22"/>
      <c r="E29" s="22"/>
      <c r="F29" s="22"/>
      <c r="G29" s="22"/>
      <c r="H29" s="22"/>
      <c r="I29" s="14">
        <v>3000</v>
      </c>
    </row>
    <row r="30" spans="1:9" x14ac:dyDescent="0.25">
      <c r="A30" s="3">
        <v>3639</v>
      </c>
      <c r="B30" s="3"/>
      <c r="C30" s="22" t="s">
        <v>18</v>
      </c>
      <c r="D30" s="22"/>
      <c r="E30" s="22"/>
      <c r="F30" s="22"/>
      <c r="G30" s="22"/>
      <c r="H30" s="22"/>
      <c r="I30" s="14">
        <v>70000</v>
      </c>
    </row>
    <row r="31" spans="1:9" x14ac:dyDescent="0.25">
      <c r="A31" s="3">
        <v>3725</v>
      </c>
      <c r="B31" s="3"/>
      <c r="C31" s="22" t="s">
        <v>19</v>
      </c>
      <c r="D31" s="22"/>
      <c r="E31" s="22"/>
      <c r="F31" s="22"/>
      <c r="G31" s="22"/>
      <c r="H31" s="22"/>
      <c r="I31" s="14">
        <v>100000</v>
      </c>
    </row>
    <row r="32" spans="1:9" x14ac:dyDescent="0.25">
      <c r="A32" s="3">
        <v>6171</v>
      </c>
      <c r="B32" s="3"/>
      <c r="C32" s="22" t="s">
        <v>20</v>
      </c>
      <c r="D32" s="22"/>
      <c r="E32" s="22"/>
      <c r="F32" s="22"/>
      <c r="G32" s="22"/>
      <c r="H32" s="22"/>
      <c r="I32" s="14">
        <v>1500</v>
      </c>
    </row>
    <row r="33" spans="1:9" x14ac:dyDescent="0.25">
      <c r="A33" s="3">
        <v>6310</v>
      </c>
      <c r="B33" s="3"/>
      <c r="C33" s="22" t="s">
        <v>21</v>
      </c>
      <c r="D33" s="22"/>
      <c r="E33" s="22"/>
      <c r="F33" s="22"/>
      <c r="G33" s="22"/>
      <c r="H33" s="22"/>
      <c r="I33" s="14">
        <v>2000</v>
      </c>
    </row>
    <row r="34" spans="1:9" ht="22.5" customHeight="1" thickBot="1" x14ac:dyDescent="0.35">
      <c r="A34" s="24" t="s">
        <v>41</v>
      </c>
      <c r="B34" s="25"/>
      <c r="C34" s="26"/>
      <c r="D34" s="26"/>
      <c r="E34" s="26"/>
      <c r="F34" s="26"/>
      <c r="G34" s="26"/>
      <c r="H34" s="26"/>
      <c r="I34" s="5">
        <f>SUM(I10:I33)</f>
        <v>17563700</v>
      </c>
    </row>
    <row r="35" spans="1:9" ht="15.75" thickTop="1" x14ac:dyDescent="0.25"/>
    <row r="46" spans="1:9" x14ac:dyDescent="0.25">
      <c r="D46" s="23" t="s">
        <v>42</v>
      </c>
      <c r="E46" s="23"/>
    </row>
  </sheetData>
  <mergeCells count="36">
    <mergeCell ref="A1:I1"/>
    <mergeCell ref="C9:H9"/>
    <mergeCell ref="C10:H10"/>
    <mergeCell ref="C11:H11"/>
    <mergeCell ref="C12:H12"/>
    <mergeCell ref="A4:I4"/>
    <mergeCell ref="A5:I5"/>
    <mergeCell ref="A7:I7"/>
    <mergeCell ref="A2:I2"/>
    <mergeCell ref="A3:I3"/>
    <mergeCell ref="A8:I8"/>
    <mergeCell ref="C31:H31"/>
    <mergeCell ref="C19:H19"/>
    <mergeCell ref="C20:H20"/>
    <mergeCell ref="C21:H21"/>
    <mergeCell ref="C22:H22"/>
    <mergeCell ref="C23:H23"/>
    <mergeCell ref="C24:H24"/>
    <mergeCell ref="C26:H26"/>
    <mergeCell ref="C27:H27"/>
    <mergeCell ref="C28:H28"/>
    <mergeCell ref="C29:H29"/>
    <mergeCell ref="C30:H30"/>
    <mergeCell ref="D46:E46"/>
    <mergeCell ref="C32:H32"/>
    <mergeCell ref="C33:H33"/>
    <mergeCell ref="A34:B34"/>
    <mergeCell ref="C34:H34"/>
    <mergeCell ref="C15:G15"/>
    <mergeCell ref="C25:G25"/>
    <mergeCell ref="A6:I6"/>
    <mergeCell ref="C13:H13"/>
    <mergeCell ref="C14:H14"/>
    <mergeCell ref="C18:H18"/>
    <mergeCell ref="C16:H16"/>
    <mergeCell ref="C17:G1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26" workbookViewId="0">
      <selection activeCell="H7" sqref="H7:I7"/>
    </sheetView>
  </sheetViews>
  <sheetFormatPr defaultRowHeight="15" x14ac:dyDescent="0.25"/>
  <cols>
    <col min="7" max="7" width="3.42578125" customWidth="1"/>
    <col min="9" max="9" width="15.28515625" customWidth="1"/>
  </cols>
  <sheetData>
    <row r="1" spans="1:9" ht="24.75" customHeight="1" x14ac:dyDescent="0.3">
      <c r="A1" s="27" t="s">
        <v>72</v>
      </c>
      <c r="B1" s="27"/>
      <c r="C1" s="27"/>
      <c r="D1" s="27"/>
      <c r="E1" s="27"/>
      <c r="F1" s="27"/>
      <c r="G1" s="27"/>
      <c r="H1" s="27"/>
      <c r="I1" s="27"/>
    </row>
    <row r="2" spans="1:9" x14ac:dyDescent="0.25">
      <c r="A2" s="1" t="s">
        <v>0</v>
      </c>
      <c r="B2" s="28" t="s">
        <v>2</v>
      </c>
      <c r="C2" s="28"/>
      <c r="D2" s="28"/>
      <c r="E2" s="28"/>
      <c r="F2" s="28"/>
      <c r="G2" s="28"/>
      <c r="H2" s="28" t="s">
        <v>3</v>
      </c>
      <c r="I2" s="28"/>
    </row>
    <row r="3" spans="1:9" x14ac:dyDescent="0.25">
      <c r="A3" s="3">
        <v>1014</v>
      </c>
      <c r="B3" s="22" t="s">
        <v>51</v>
      </c>
      <c r="C3" s="22"/>
      <c r="D3" s="22"/>
      <c r="E3" s="22"/>
      <c r="F3" s="22"/>
      <c r="G3" s="22"/>
      <c r="H3" s="31">
        <v>40000</v>
      </c>
      <c r="I3" s="31"/>
    </row>
    <row r="4" spans="1:9" x14ac:dyDescent="0.25">
      <c r="A4" s="3">
        <v>2212</v>
      </c>
      <c r="B4" s="22" t="s">
        <v>66</v>
      </c>
      <c r="C4" s="22"/>
      <c r="D4" s="22"/>
      <c r="E4" s="22"/>
      <c r="F4" s="22"/>
      <c r="G4" s="22"/>
      <c r="H4" s="31">
        <v>20210000</v>
      </c>
      <c r="I4" s="31"/>
    </row>
    <row r="5" spans="1:9" x14ac:dyDescent="0.25">
      <c r="A5" s="3">
        <v>2221</v>
      </c>
      <c r="B5" s="22" t="s">
        <v>52</v>
      </c>
      <c r="C5" s="22"/>
      <c r="D5" s="22"/>
      <c r="E5" s="22"/>
      <c r="F5" s="22"/>
      <c r="G5" s="22"/>
      <c r="H5" s="31">
        <v>89750</v>
      </c>
      <c r="I5" s="31"/>
    </row>
    <row r="6" spans="1:9" x14ac:dyDescent="0.25">
      <c r="A6" s="3">
        <v>2310</v>
      </c>
      <c r="B6" s="22" t="s">
        <v>13</v>
      </c>
      <c r="C6" s="22"/>
      <c r="D6" s="22"/>
      <c r="E6" s="22"/>
      <c r="F6" s="22"/>
      <c r="G6" s="22"/>
      <c r="H6" s="31">
        <v>771000</v>
      </c>
      <c r="I6" s="31"/>
    </row>
    <row r="7" spans="1:9" x14ac:dyDescent="0.25">
      <c r="A7" s="3">
        <v>3113</v>
      </c>
      <c r="B7" s="22" t="s">
        <v>23</v>
      </c>
      <c r="C7" s="22"/>
      <c r="D7" s="22"/>
      <c r="E7" s="22"/>
      <c r="F7" s="22"/>
      <c r="G7" s="22"/>
      <c r="H7" s="31">
        <v>1526000</v>
      </c>
      <c r="I7" s="31"/>
    </row>
    <row r="8" spans="1:9" x14ac:dyDescent="0.25">
      <c r="A8" s="3">
        <v>3314</v>
      </c>
      <c r="B8" s="22" t="s">
        <v>24</v>
      </c>
      <c r="C8" s="22"/>
      <c r="D8" s="22"/>
      <c r="E8" s="22"/>
      <c r="F8" s="22"/>
      <c r="G8" s="22"/>
      <c r="H8" s="31">
        <v>36000</v>
      </c>
      <c r="I8" s="31"/>
    </row>
    <row r="9" spans="1:9" x14ac:dyDescent="0.25">
      <c r="A9" s="3">
        <v>3319</v>
      </c>
      <c r="B9" s="22" t="s">
        <v>25</v>
      </c>
      <c r="C9" s="22"/>
      <c r="D9" s="22"/>
      <c r="E9" s="22"/>
      <c r="F9" s="22"/>
      <c r="G9" s="22"/>
      <c r="H9" s="31">
        <v>61000</v>
      </c>
      <c r="I9" s="31"/>
    </row>
    <row r="10" spans="1:9" x14ac:dyDescent="0.25">
      <c r="A10" s="3">
        <v>3329</v>
      </c>
      <c r="B10" s="18" t="s">
        <v>68</v>
      </c>
      <c r="C10" s="19"/>
      <c r="D10" s="19"/>
      <c r="E10" s="19"/>
      <c r="F10" s="19"/>
      <c r="G10" s="20"/>
      <c r="H10" s="36">
        <v>300000</v>
      </c>
      <c r="I10" s="37"/>
    </row>
    <row r="11" spans="1:9" x14ac:dyDescent="0.25">
      <c r="A11" s="3">
        <v>3341</v>
      </c>
      <c r="B11" s="22" t="s">
        <v>26</v>
      </c>
      <c r="C11" s="22"/>
      <c r="D11" s="22"/>
      <c r="E11" s="22"/>
      <c r="F11" s="22"/>
      <c r="G11" s="22"/>
      <c r="H11" s="31">
        <v>26000</v>
      </c>
      <c r="I11" s="31"/>
    </row>
    <row r="12" spans="1:9" x14ac:dyDescent="0.25">
      <c r="A12" s="3">
        <v>3392</v>
      </c>
      <c r="B12" s="22" t="s">
        <v>27</v>
      </c>
      <c r="C12" s="22"/>
      <c r="D12" s="22"/>
      <c r="E12" s="22"/>
      <c r="F12" s="22"/>
      <c r="G12" s="22"/>
      <c r="H12" s="31">
        <v>285000</v>
      </c>
      <c r="I12" s="31"/>
    </row>
    <row r="13" spans="1:9" x14ac:dyDescent="0.25">
      <c r="A13" s="3">
        <v>3399</v>
      </c>
      <c r="B13" s="22" t="s">
        <v>28</v>
      </c>
      <c r="C13" s="22"/>
      <c r="D13" s="22"/>
      <c r="E13" s="22"/>
      <c r="F13" s="22"/>
      <c r="G13" s="22"/>
      <c r="H13" s="31">
        <v>570000</v>
      </c>
      <c r="I13" s="31"/>
    </row>
    <row r="14" spans="1:9" x14ac:dyDescent="0.25">
      <c r="A14" s="3">
        <v>3412</v>
      </c>
      <c r="B14" s="22" t="s">
        <v>29</v>
      </c>
      <c r="C14" s="22"/>
      <c r="D14" s="22"/>
      <c r="E14" s="22"/>
      <c r="F14" s="22"/>
      <c r="G14" s="22"/>
      <c r="H14" s="31">
        <v>110000</v>
      </c>
      <c r="I14" s="31"/>
    </row>
    <row r="15" spans="1:9" x14ac:dyDescent="0.25">
      <c r="A15" s="3">
        <v>3419</v>
      </c>
      <c r="B15" s="22" t="s">
        <v>30</v>
      </c>
      <c r="C15" s="22"/>
      <c r="D15" s="22"/>
      <c r="E15" s="22"/>
      <c r="F15" s="22"/>
      <c r="G15" s="22"/>
      <c r="H15" s="31">
        <v>273000</v>
      </c>
      <c r="I15" s="31"/>
    </row>
    <row r="16" spans="1:9" x14ac:dyDescent="0.25">
      <c r="A16" s="3">
        <v>3421</v>
      </c>
      <c r="B16" s="22" t="s">
        <v>53</v>
      </c>
      <c r="C16" s="22"/>
      <c r="D16" s="22"/>
      <c r="E16" s="22"/>
      <c r="F16" s="22"/>
      <c r="G16" s="22"/>
      <c r="H16" s="31">
        <v>150000</v>
      </c>
      <c r="I16" s="31"/>
    </row>
    <row r="17" spans="1:9" x14ac:dyDescent="0.25">
      <c r="A17" s="3">
        <v>3429</v>
      </c>
      <c r="B17" s="18" t="s">
        <v>64</v>
      </c>
      <c r="C17" s="19"/>
      <c r="D17" s="19"/>
      <c r="E17" s="19"/>
      <c r="F17" s="19"/>
      <c r="G17" s="20"/>
      <c r="H17" s="34">
        <v>5000</v>
      </c>
      <c r="I17" s="35"/>
    </row>
    <row r="18" spans="1:9" x14ac:dyDescent="0.25">
      <c r="A18" s="3">
        <v>3519</v>
      </c>
      <c r="B18" s="22" t="s">
        <v>54</v>
      </c>
      <c r="C18" s="22"/>
      <c r="D18" s="22"/>
      <c r="E18" s="22"/>
      <c r="F18" s="22"/>
      <c r="G18" s="22"/>
      <c r="H18" s="31">
        <v>113000</v>
      </c>
      <c r="I18" s="31"/>
    </row>
    <row r="19" spans="1:9" x14ac:dyDescent="0.25">
      <c r="A19" s="3">
        <v>3543</v>
      </c>
      <c r="B19" s="22" t="s">
        <v>31</v>
      </c>
      <c r="C19" s="22"/>
      <c r="D19" s="22"/>
      <c r="E19" s="22"/>
      <c r="F19" s="22"/>
      <c r="G19" s="22"/>
      <c r="H19" s="31">
        <v>13000</v>
      </c>
      <c r="I19" s="31"/>
    </row>
    <row r="20" spans="1:9" x14ac:dyDescent="0.25">
      <c r="A20" s="3">
        <v>3612</v>
      </c>
      <c r="B20" s="22" t="s">
        <v>15</v>
      </c>
      <c r="C20" s="22"/>
      <c r="D20" s="22"/>
      <c r="E20" s="22"/>
      <c r="F20" s="22"/>
      <c r="G20" s="22"/>
      <c r="H20" s="31">
        <v>412000</v>
      </c>
      <c r="I20" s="31"/>
    </row>
    <row r="21" spans="1:9" x14ac:dyDescent="0.25">
      <c r="A21" s="3">
        <v>3613</v>
      </c>
      <c r="B21" s="22" t="s">
        <v>16</v>
      </c>
      <c r="C21" s="22"/>
      <c r="D21" s="22"/>
      <c r="E21" s="22"/>
      <c r="F21" s="22"/>
      <c r="G21" s="22"/>
      <c r="H21" s="31">
        <v>145000</v>
      </c>
      <c r="I21" s="31"/>
    </row>
    <row r="22" spans="1:9" x14ac:dyDescent="0.25">
      <c r="A22" s="3">
        <v>3631</v>
      </c>
      <c r="B22" s="22" t="s">
        <v>32</v>
      </c>
      <c r="C22" s="22"/>
      <c r="D22" s="22"/>
      <c r="E22" s="22"/>
      <c r="F22" s="22"/>
      <c r="G22" s="22"/>
      <c r="H22" s="31">
        <v>470000</v>
      </c>
      <c r="I22" s="31"/>
    </row>
    <row r="23" spans="1:9" x14ac:dyDescent="0.25">
      <c r="A23" s="3">
        <v>3632</v>
      </c>
      <c r="B23" s="22" t="s">
        <v>17</v>
      </c>
      <c r="C23" s="22"/>
      <c r="D23" s="22"/>
      <c r="E23" s="22"/>
      <c r="F23" s="22"/>
      <c r="G23" s="22"/>
      <c r="H23" s="31">
        <v>35000</v>
      </c>
      <c r="I23" s="31"/>
    </row>
    <row r="24" spans="1:9" x14ac:dyDescent="0.25">
      <c r="A24" s="3">
        <v>3633</v>
      </c>
      <c r="B24" s="18" t="s">
        <v>65</v>
      </c>
      <c r="C24" s="19"/>
      <c r="D24" s="19"/>
      <c r="E24" s="19"/>
      <c r="F24" s="19"/>
      <c r="G24" s="20"/>
      <c r="H24" s="34">
        <v>0</v>
      </c>
      <c r="I24" s="35"/>
    </row>
    <row r="25" spans="1:9" x14ac:dyDescent="0.25">
      <c r="A25" s="3">
        <v>3639</v>
      </c>
      <c r="B25" s="22" t="s">
        <v>18</v>
      </c>
      <c r="C25" s="22"/>
      <c r="D25" s="22"/>
      <c r="E25" s="22"/>
      <c r="F25" s="22"/>
      <c r="G25" s="22"/>
      <c r="H25" s="31">
        <v>5000</v>
      </c>
      <c r="I25" s="31"/>
    </row>
    <row r="26" spans="1:9" x14ac:dyDescent="0.25">
      <c r="A26" s="3">
        <v>3721</v>
      </c>
      <c r="B26" s="22" t="s">
        <v>33</v>
      </c>
      <c r="C26" s="22"/>
      <c r="D26" s="22"/>
      <c r="E26" s="22"/>
      <c r="F26" s="22"/>
      <c r="G26" s="22"/>
      <c r="H26" s="31">
        <v>50000</v>
      </c>
      <c r="I26" s="31"/>
    </row>
    <row r="27" spans="1:9" x14ac:dyDescent="0.25">
      <c r="A27" s="3">
        <v>3722</v>
      </c>
      <c r="B27" s="22" t="s">
        <v>34</v>
      </c>
      <c r="C27" s="22"/>
      <c r="D27" s="22"/>
      <c r="E27" s="22"/>
      <c r="F27" s="22"/>
      <c r="G27" s="22"/>
      <c r="H27" s="31">
        <v>797000</v>
      </c>
      <c r="I27" s="31"/>
    </row>
    <row r="28" spans="1:9" x14ac:dyDescent="0.25">
      <c r="A28" s="3">
        <v>3723</v>
      </c>
      <c r="B28" s="22" t="s">
        <v>35</v>
      </c>
      <c r="C28" s="22"/>
      <c r="D28" s="22"/>
      <c r="E28" s="22"/>
      <c r="F28" s="22"/>
      <c r="G28" s="22"/>
      <c r="H28" s="31">
        <v>100000</v>
      </c>
      <c r="I28" s="31"/>
    </row>
    <row r="29" spans="1:9" x14ac:dyDescent="0.25">
      <c r="A29" s="3">
        <v>3744</v>
      </c>
      <c r="B29" s="18" t="s">
        <v>69</v>
      </c>
      <c r="C29" s="19"/>
      <c r="D29" s="19"/>
      <c r="E29" s="19"/>
      <c r="F29" s="19"/>
      <c r="G29" s="20"/>
      <c r="H29" s="34">
        <v>20000</v>
      </c>
      <c r="I29" s="35"/>
    </row>
    <row r="30" spans="1:9" x14ac:dyDescent="0.25">
      <c r="A30" s="3">
        <v>3745</v>
      </c>
      <c r="B30" s="22" t="s">
        <v>36</v>
      </c>
      <c r="C30" s="22"/>
      <c r="D30" s="22"/>
      <c r="E30" s="22"/>
      <c r="F30" s="22"/>
      <c r="G30" s="22"/>
      <c r="H30" s="31">
        <v>495500</v>
      </c>
      <c r="I30" s="31"/>
    </row>
    <row r="31" spans="1:9" x14ac:dyDescent="0.25">
      <c r="A31" s="3">
        <v>4356</v>
      </c>
      <c r="B31" s="22" t="s">
        <v>37</v>
      </c>
      <c r="C31" s="22"/>
      <c r="D31" s="22"/>
      <c r="E31" s="22"/>
      <c r="F31" s="22"/>
      <c r="G31" s="22"/>
      <c r="H31" s="31">
        <v>15000</v>
      </c>
      <c r="I31" s="31"/>
    </row>
    <row r="32" spans="1:9" x14ac:dyDescent="0.25">
      <c r="A32" s="3">
        <v>5512</v>
      </c>
      <c r="B32" s="22" t="s">
        <v>38</v>
      </c>
      <c r="C32" s="22"/>
      <c r="D32" s="22"/>
      <c r="E32" s="22"/>
      <c r="F32" s="22"/>
      <c r="G32" s="22"/>
      <c r="H32" s="31">
        <v>50000</v>
      </c>
      <c r="I32" s="31"/>
    </row>
    <row r="33" spans="1:9" x14ac:dyDescent="0.25">
      <c r="A33" s="3">
        <v>6112</v>
      </c>
      <c r="B33" s="22" t="s">
        <v>62</v>
      </c>
      <c r="C33" s="22"/>
      <c r="D33" s="22"/>
      <c r="E33" s="22"/>
      <c r="F33" s="22"/>
      <c r="G33" s="22"/>
      <c r="H33" s="31">
        <v>1440000</v>
      </c>
      <c r="I33" s="31"/>
    </row>
    <row r="34" spans="1:9" x14ac:dyDescent="0.25">
      <c r="A34" s="3">
        <v>6171</v>
      </c>
      <c r="B34" s="22" t="s">
        <v>20</v>
      </c>
      <c r="C34" s="22"/>
      <c r="D34" s="22"/>
      <c r="E34" s="22"/>
      <c r="F34" s="22"/>
      <c r="G34" s="22"/>
      <c r="H34" s="31">
        <v>4272000</v>
      </c>
      <c r="I34" s="31"/>
    </row>
    <row r="35" spans="1:9" x14ac:dyDescent="0.25">
      <c r="A35" s="3">
        <v>6310</v>
      </c>
      <c r="B35" s="22" t="s">
        <v>55</v>
      </c>
      <c r="C35" s="22"/>
      <c r="D35" s="22"/>
      <c r="E35" s="22"/>
      <c r="F35" s="22"/>
      <c r="G35" s="22"/>
      <c r="H35" s="31">
        <v>25000</v>
      </c>
      <c r="I35" s="31"/>
    </row>
    <row r="36" spans="1:9" x14ac:dyDescent="0.25">
      <c r="A36" s="3">
        <v>6320</v>
      </c>
      <c r="B36" s="22" t="s">
        <v>56</v>
      </c>
      <c r="C36" s="22"/>
      <c r="D36" s="22"/>
      <c r="E36" s="22"/>
      <c r="F36" s="22"/>
      <c r="G36" s="22"/>
      <c r="H36" s="31">
        <v>150000</v>
      </c>
      <c r="I36" s="31"/>
    </row>
    <row r="37" spans="1:9" x14ac:dyDescent="0.25">
      <c r="A37" s="3">
        <v>6399</v>
      </c>
      <c r="B37" s="18" t="s">
        <v>70</v>
      </c>
      <c r="C37" s="19"/>
      <c r="D37" s="19"/>
      <c r="E37" s="19"/>
      <c r="F37" s="19"/>
      <c r="G37" s="20"/>
      <c r="H37" s="38">
        <v>20000</v>
      </c>
      <c r="I37" s="39"/>
    </row>
    <row r="38" spans="1:9" x14ac:dyDescent="0.25">
      <c r="A38" s="3">
        <v>6402</v>
      </c>
      <c r="B38" s="22" t="s">
        <v>39</v>
      </c>
      <c r="C38" s="22"/>
      <c r="D38" s="22"/>
      <c r="E38" s="22"/>
      <c r="F38" s="22"/>
      <c r="G38" s="22"/>
      <c r="H38" s="31">
        <v>19700</v>
      </c>
      <c r="I38" s="31"/>
    </row>
    <row r="39" spans="1:9" ht="24" customHeight="1" thickBot="1" x14ac:dyDescent="0.35">
      <c r="A39" s="4" t="s">
        <v>22</v>
      </c>
      <c r="B39" s="26"/>
      <c r="C39" s="26"/>
      <c r="D39" s="26"/>
      <c r="E39" s="26"/>
      <c r="F39" s="26"/>
      <c r="G39" s="26"/>
      <c r="H39" s="32">
        <f>SUM(H3:I38)</f>
        <v>33099950</v>
      </c>
      <c r="I39" s="33"/>
    </row>
    <row r="40" spans="1:9" ht="15.75" thickTop="1" x14ac:dyDescent="0.25"/>
    <row r="45" spans="1:9" x14ac:dyDescent="0.25">
      <c r="D45" s="23" t="s">
        <v>43</v>
      </c>
      <c r="E45" s="23"/>
      <c r="F45" s="23"/>
    </row>
  </sheetData>
  <mergeCells count="78">
    <mergeCell ref="B29:G29"/>
    <mergeCell ref="H29:I29"/>
    <mergeCell ref="B37:G37"/>
    <mergeCell ref="H37:I37"/>
    <mergeCell ref="B9:G9"/>
    <mergeCell ref="B16:G16"/>
    <mergeCell ref="B18:G18"/>
    <mergeCell ref="B19:G19"/>
    <mergeCell ref="B20:G20"/>
    <mergeCell ref="B21:G21"/>
    <mergeCell ref="B10:G10"/>
    <mergeCell ref="B17:G17"/>
    <mergeCell ref="B30:G30"/>
    <mergeCell ref="B31:G31"/>
    <mergeCell ref="B23:G23"/>
    <mergeCell ref="B25:G25"/>
    <mergeCell ref="A1:I1"/>
    <mergeCell ref="B2:G2"/>
    <mergeCell ref="H2:I2"/>
    <mergeCell ref="B3:G3"/>
    <mergeCell ref="B4:G4"/>
    <mergeCell ref="H3:I3"/>
    <mergeCell ref="H4:I4"/>
    <mergeCell ref="B5:G5"/>
    <mergeCell ref="B6:G6"/>
    <mergeCell ref="B7:G7"/>
    <mergeCell ref="B8:G8"/>
    <mergeCell ref="H7:I7"/>
    <mergeCell ref="H5:I5"/>
    <mergeCell ref="H6:I6"/>
    <mergeCell ref="B26:G26"/>
    <mergeCell ref="B27:G27"/>
    <mergeCell ref="B28:G28"/>
    <mergeCell ref="B24:G24"/>
    <mergeCell ref="B22:G22"/>
    <mergeCell ref="B11:G11"/>
    <mergeCell ref="B12:G12"/>
    <mergeCell ref="B13:G13"/>
    <mergeCell ref="B14:G14"/>
    <mergeCell ref="B15:G15"/>
    <mergeCell ref="H19:I19"/>
    <mergeCell ref="H8:I8"/>
    <mergeCell ref="H9:I9"/>
    <mergeCell ref="H11:I11"/>
    <mergeCell ref="H12:I12"/>
    <mergeCell ref="H13:I13"/>
    <mergeCell ref="H14:I14"/>
    <mergeCell ref="H15:I15"/>
    <mergeCell ref="H16:I16"/>
    <mergeCell ref="H18:I18"/>
    <mergeCell ref="H10:I10"/>
    <mergeCell ref="H17:I17"/>
    <mergeCell ref="H31:I31"/>
    <mergeCell ref="H20:I20"/>
    <mergeCell ref="H21:I21"/>
    <mergeCell ref="H22:I22"/>
    <mergeCell ref="H23:I23"/>
    <mergeCell ref="H25:I25"/>
    <mergeCell ref="H26:I26"/>
    <mergeCell ref="H27:I27"/>
    <mergeCell ref="H28:I28"/>
    <mergeCell ref="H30:I30"/>
    <mergeCell ref="H24:I24"/>
    <mergeCell ref="D45:F45"/>
    <mergeCell ref="H32:I32"/>
    <mergeCell ref="H33:I33"/>
    <mergeCell ref="H34:I34"/>
    <mergeCell ref="H35:I35"/>
    <mergeCell ref="H36:I36"/>
    <mergeCell ref="B34:G34"/>
    <mergeCell ref="B35:G35"/>
    <mergeCell ref="B36:G36"/>
    <mergeCell ref="B38:G38"/>
    <mergeCell ref="B32:G32"/>
    <mergeCell ref="B33:G33"/>
    <mergeCell ref="H38:I38"/>
    <mergeCell ref="H39:I39"/>
    <mergeCell ref="B39:G39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H11" sqref="H11"/>
    </sheetView>
  </sheetViews>
  <sheetFormatPr defaultRowHeight="15" x14ac:dyDescent="0.25"/>
  <cols>
    <col min="1" max="1" width="7.85546875" customWidth="1"/>
    <col min="2" max="2" width="7.140625" customWidth="1"/>
    <col min="7" max="7" width="11.42578125" customWidth="1"/>
    <col min="9" max="9" width="12.140625" customWidth="1"/>
  </cols>
  <sheetData>
    <row r="1" spans="1:9" ht="24.75" customHeight="1" x14ac:dyDescent="0.3">
      <c r="A1" s="27" t="s">
        <v>71</v>
      </c>
      <c r="B1" s="40"/>
      <c r="C1" s="40"/>
      <c r="D1" s="40"/>
      <c r="E1" s="40"/>
      <c r="F1" s="40"/>
      <c r="G1" s="40"/>
      <c r="H1" s="40"/>
      <c r="I1" s="40"/>
    </row>
    <row r="3" spans="1:9" ht="15.75" x14ac:dyDescent="0.25">
      <c r="A3" s="6" t="s">
        <v>1</v>
      </c>
      <c r="B3" s="7" t="s">
        <v>44</v>
      </c>
      <c r="C3" s="43" t="s">
        <v>2</v>
      </c>
      <c r="D3" s="43"/>
      <c r="E3" s="43"/>
      <c r="F3" s="43"/>
      <c r="G3" s="43"/>
      <c r="H3" s="43" t="s">
        <v>3</v>
      </c>
      <c r="I3" s="43"/>
    </row>
    <row r="4" spans="1:9" x14ac:dyDescent="0.25">
      <c r="A4" s="2">
        <v>8115</v>
      </c>
      <c r="B4" s="2"/>
      <c r="C4" s="22" t="s">
        <v>45</v>
      </c>
      <c r="D4" s="22"/>
      <c r="E4" s="22"/>
      <c r="F4" s="22"/>
      <c r="G4" s="22"/>
      <c r="H4" s="31">
        <v>15775250</v>
      </c>
      <c r="I4" s="31"/>
    </row>
    <row r="5" spans="1:9" x14ac:dyDescent="0.25">
      <c r="A5" s="2">
        <v>8124</v>
      </c>
      <c r="B5" s="2"/>
      <c r="C5" s="22" t="s">
        <v>46</v>
      </c>
      <c r="D5" s="22"/>
      <c r="E5" s="22"/>
      <c r="F5" s="22"/>
      <c r="G5" s="22"/>
      <c r="H5" s="31">
        <v>-239000</v>
      </c>
      <c r="I5" s="31"/>
    </row>
    <row r="6" spans="1:9" ht="22.5" customHeight="1" thickBot="1" x14ac:dyDescent="0.35">
      <c r="A6" s="8" t="s">
        <v>47</v>
      </c>
      <c r="B6" s="9"/>
      <c r="C6" s="10"/>
      <c r="D6" s="10"/>
      <c r="E6" s="10"/>
      <c r="F6" s="10"/>
      <c r="G6" s="10"/>
      <c r="H6" s="41">
        <f>SUM(H4:I5)</f>
        <v>15536250</v>
      </c>
      <c r="I6" s="42"/>
    </row>
    <row r="7" spans="1:9" ht="15.75" thickTop="1" x14ac:dyDescent="0.25"/>
    <row r="10" spans="1:9" ht="18.75" x14ac:dyDescent="0.3">
      <c r="A10" s="45" t="s">
        <v>73</v>
      </c>
      <c r="B10" s="45"/>
      <c r="C10" s="45"/>
      <c r="D10" s="45"/>
      <c r="E10" s="45"/>
      <c r="F10" s="45"/>
      <c r="G10" s="45"/>
      <c r="H10" s="44">
        <v>33099950</v>
      </c>
      <c r="I10" s="44"/>
    </row>
    <row r="12" spans="1:9" x14ac:dyDescent="0.25">
      <c r="H12" s="17"/>
    </row>
    <row r="16" spans="1:9" x14ac:dyDescent="0.25">
      <c r="G16" s="23" t="s">
        <v>48</v>
      </c>
      <c r="H16" s="23"/>
      <c r="I16" s="23"/>
    </row>
    <row r="17" spans="7:9" x14ac:dyDescent="0.25">
      <c r="G17" s="23" t="s">
        <v>49</v>
      </c>
      <c r="H17" s="23"/>
      <c r="I17" s="23"/>
    </row>
    <row r="44" spans="5:6" x14ac:dyDescent="0.25">
      <c r="E44" s="23" t="s">
        <v>50</v>
      </c>
      <c r="F44" s="23"/>
    </row>
  </sheetData>
  <mergeCells count="13">
    <mergeCell ref="E44:F44"/>
    <mergeCell ref="A1:I1"/>
    <mergeCell ref="C5:G5"/>
    <mergeCell ref="C4:G4"/>
    <mergeCell ref="H4:I4"/>
    <mergeCell ref="H5:I5"/>
    <mergeCell ref="G16:I16"/>
    <mergeCell ref="G17:I17"/>
    <mergeCell ref="H6:I6"/>
    <mergeCell ref="C3:G3"/>
    <mergeCell ref="H3:I3"/>
    <mergeCell ref="H10:I10"/>
    <mergeCell ref="A10:G1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Radmila</dc:creator>
  <cp:lastModifiedBy>Radmila Dofková</cp:lastModifiedBy>
  <cp:lastPrinted>2017-02-06T09:21:20Z</cp:lastPrinted>
  <dcterms:created xsi:type="dcterms:W3CDTF">2012-02-10T07:26:34Z</dcterms:created>
  <dcterms:modified xsi:type="dcterms:W3CDTF">2017-03-03T08:44:50Z</dcterms:modified>
</cp:coreProperties>
</file>